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lain/Desktop/"/>
    </mc:Choice>
  </mc:AlternateContent>
  <xr:revisionPtr revIDLastSave="0" documentId="13_ncr:1_{67B5E0D4-2465-B64F-804D-CB5A6780ACEB}" xr6:coauthVersionLast="47" xr6:coauthVersionMax="47" xr10:uidLastSave="{00000000-0000-0000-0000-000000000000}"/>
  <bookViews>
    <workbookView xWindow="6200" yWindow="1960" windowWidth="36680" windowHeight="25120" xr2:uid="{C2DD1194-41F7-7841-B098-D9BB404FF3D7}"/>
  </bookViews>
  <sheets>
    <sheet name="Université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C67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F67" i="1" l="1"/>
</calcChain>
</file>

<file path=xl/sharedStrings.xml><?xml version="1.0" encoding="utf-8"?>
<sst xmlns="http://schemas.openxmlformats.org/spreadsheetml/2006/main" count="235" uniqueCount="110">
  <si>
    <t>Université Paul Sabatier Toulouse 3</t>
  </si>
  <si>
    <t>PhD</t>
  </si>
  <si>
    <t>Auvergne-Rhône-Alpes</t>
  </si>
  <si>
    <t>Université Claude Bernard Lyon 1</t>
  </si>
  <si>
    <t>Université Clermont Auvergne</t>
  </si>
  <si>
    <t>Université Grenoble Alpes</t>
  </si>
  <si>
    <t>Université Jean Monnet Saint-Etienne</t>
  </si>
  <si>
    <t>Université Jean Moulin Lyon 3</t>
  </si>
  <si>
    <t>Université Lumière Lyon 2</t>
  </si>
  <si>
    <t>Université Savoie-Mont Blanc</t>
  </si>
  <si>
    <t>Bourgogne-Franche-Comté</t>
  </si>
  <si>
    <t>Université de Bourgogne</t>
  </si>
  <si>
    <t>Université de Franche Comté</t>
  </si>
  <si>
    <t>UTBM</t>
  </si>
  <si>
    <t>Bretagne</t>
  </si>
  <si>
    <t>Université de Bretagne Occidentale</t>
  </si>
  <si>
    <t>Université de Bretagne Sud</t>
  </si>
  <si>
    <t>Université de Rennes</t>
  </si>
  <si>
    <t>Centre-Val de Loire</t>
  </si>
  <si>
    <t>Université d'Orléans</t>
  </si>
  <si>
    <t>université de Tours</t>
  </si>
  <si>
    <t>Grand Est</t>
  </si>
  <si>
    <t>Université de Lorraine</t>
  </si>
  <si>
    <t>Université de Reims Champagne-Ardenne</t>
  </si>
  <si>
    <t>Université de Strasbourg</t>
  </si>
  <si>
    <t>UTT</t>
  </si>
  <si>
    <t>Hauts-de-France</t>
  </si>
  <si>
    <t>Université de Lille</t>
  </si>
  <si>
    <t>Université de Picardie Jules Verne</t>
  </si>
  <si>
    <t>Université de Technologie de Compiègne</t>
  </si>
  <si>
    <t>Université du Littoral Côte d'Opale</t>
  </si>
  <si>
    <t>Université Polytechnique Hauts-de-France</t>
  </si>
  <si>
    <t>Île-de-France</t>
  </si>
  <si>
    <t>CY Cergy Paris Université</t>
  </si>
  <si>
    <t>Pantheon Assas Université</t>
  </si>
  <si>
    <t>Sorbonne Université</t>
  </si>
  <si>
    <t>Université d' Evry Paris-Saclay</t>
  </si>
  <si>
    <t>Université Gustave Eiffel</t>
  </si>
  <si>
    <t>Université Paris 1 Panthéon Sorbonne</t>
  </si>
  <si>
    <t>Université Paris Dauphine</t>
  </si>
  <si>
    <t>Université Paris Nanterre</t>
  </si>
  <si>
    <t>Université Paris Sud</t>
  </si>
  <si>
    <t>Université Paris-Cité</t>
  </si>
  <si>
    <t>Université Paris-Est Créteil</t>
  </si>
  <si>
    <t>Université Paris-Saclay</t>
  </si>
  <si>
    <t>Université Paris-Sorbonne</t>
  </si>
  <si>
    <t>Université Pierre et Marie Curie</t>
  </si>
  <si>
    <t>Université Sorbonne Nouvelle</t>
  </si>
  <si>
    <t>Université Sorbonne Paris Nord</t>
  </si>
  <si>
    <t>UVSQ</t>
  </si>
  <si>
    <t>Normandie</t>
  </si>
  <si>
    <t>Université Caen Normandie</t>
  </si>
  <si>
    <t>Université Le Havre Normandie</t>
  </si>
  <si>
    <t>Université Rouen Normandie</t>
  </si>
  <si>
    <t>Nouvelle-Aquitaine</t>
  </si>
  <si>
    <t>La Rochelle Université</t>
  </si>
  <si>
    <t>Université Bordeaux Montaigne</t>
  </si>
  <si>
    <t>Université de Bordeaux</t>
  </si>
  <si>
    <t>Université de Limoges</t>
  </si>
  <si>
    <t>Université de Pau et des Pays de l'Adour</t>
  </si>
  <si>
    <t>Université de Poitiers</t>
  </si>
  <si>
    <t>Occitanie</t>
  </si>
  <si>
    <t>Université de Montpellier</t>
  </si>
  <si>
    <t>Université de Nîmes</t>
  </si>
  <si>
    <t>Université de Perpignan</t>
  </si>
  <si>
    <t>Université Pal Valéry- Montpellier 3</t>
  </si>
  <si>
    <t>Université Toulouse Capitole</t>
  </si>
  <si>
    <t>Université Toulouse Jean Jaurès</t>
  </si>
  <si>
    <t>Pays de la Loire</t>
  </si>
  <si>
    <t>Nantes Université</t>
  </si>
  <si>
    <t>Université d'Angers</t>
  </si>
  <si>
    <t>Le Mans Université</t>
  </si>
  <si>
    <t>Région Sud</t>
  </si>
  <si>
    <t>Aix-Marseille Université</t>
  </si>
  <si>
    <t>Avignon Université</t>
  </si>
  <si>
    <t>Université Côte d'Azur</t>
  </si>
  <si>
    <t>Université de Toulon</t>
  </si>
  <si>
    <t>Alumni</t>
  </si>
  <si>
    <t xml:space="preserve">Liens </t>
  </si>
  <si>
    <t>Alumni PhD</t>
  </si>
  <si>
    <t>Ratio PhD</t>
  </si>
  <si>
    <t>Lien page LinkedIn</t>
  </si>
  <si>
    <t>​Egis</t>
  </si>
  <si>
    <t>Artelia</t>
  </si>
  <si>
    <t>WSP en France</t>
  </si>
  <si>
    <t>Capgemini Engineering</t>
  </si>
  <si>
    <t>ALTEN</t>
  </si>
  <si>
    <t>Technip Energies </t>
  </si>
  <si>
    <t>SEGULA Technologies</t>
  </si>
  <si>
    <t>SUEZ</t>
  </si>
  <si>
    <t>Apave</t>
  </si>
  <si>
    <t>SOCOTEC</t>
  </si>
  <si>
    <t>Ortec Group</t>
  </si>
  <si>
    <t>Vulcain Engineering Group</t>
  </si>
  <si>
    <t>Assystem</t>
  </si>
  <si>
    <t>AKKODIS</t>
  </si>
  <si>
    <t>Expleo Group</t>
  </si>
  <si>
    <t>Orano</t>
  </si>
  <si>
    <t>SYSTRA</t>
  </si>
  <si>
    <t>Génie civil</t>
  </si>
  <si>
    <t>Services d'ingénierie</t>
  </si>
  <si>
    <t>Services d’ingénierie</t>
  </si>
  <si>
    <t>Services de conseil en environnement</t>
  </si>
  <si>
    <t>Services et conseil aux entreprises  </t>
  </si>
  <si>
    <t>Services et conseil en informatique</t>
  </si>
  <si>
    <t>Production d’électricité nucléaire  </t>
  </si>
  <si>
    <t>Transport ferroviaire</t>
  </si>
  <si>
    <t>Secteur d'activité</t>
  </si>
  <si>
    <t xml:space="preserve">Lien profils Alumni employés du panel </t>
  </si>
  <si>
    <t>Panel de Grandes Entreprises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</si>
</sst>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b/>
      <sz val="14"/>
      <color rgb="FF002060"/>
      <name val="Aptos Narrow"/>
      <scheme val="minor"/>
    </font>
    <font>
      <b/>
      <u/>
      <sz val="14"/>
      <color rgb="FF002060"/>
      <name val="Aptos Narrow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"/>
      <scheme val="minor"/>
    </font>
    <font>
      <b/>
      <sz val="20"/>
      <color rgb="FF000000"/>
      <name val="Arial"/>
      <family val="2"/>
    </font>
    <font>
      <b/>
      <u/>
      <sz val="14"/>
      <color theme="8"/>
      <name val="Aptos Narrow"/>
      <scheme val="minor"/>
    </font>
    <font>
      <b/>
      <sz val="14"/>
      <color theme="8"/>
      <name val="Aptos Narrow"/>
      <scheme val="minor"/>
    </font>
    <font>
      <b/>
      <sz val="14"/>
      <color theme="0"/>
      <name val="Aptos Narrow"/>
      <scheme val="minor"/>
    </font>
    <font>
      <b/>
      <sz val="14"/>
      <color rgb="FFFF0000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1"/>
    <xf numFmtId="0" fontId="2" fillId="0" borderId="1" xfId="0" applyFont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164" fontId="2" fillId="0" borderId="1" xfId="0" applyNumberFormat="1" applyFont="1" applyBorder="1"/>
    <xf numFmtId="164" fontId="4" fillId="0" borderId="0" xfId="0" applyNumberFormat="1" applyFont="1"/>
    <xf numFmtId="0" fontId="0" fillId="0" borderId="0" xfId="0" applyAlignment="1">
      <alignment horizontal="center"/>
    </xf>
    <xf numFmtId="0" fontId="5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6" fillId="0" borderId="0" xfId="0" applyFont="1"/>
    <xf numFmtId="0" fontId="2" fillId="0" borderId="1" xfId="0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horizontal="center" vertical="center"/>
    </xf>
    <xf numFmtId="164" fontId="2" fillId="0" borderId="1" xfId="0" applyNumberFormat="1" applyFont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7" fillId="0" borderId="4" xfId="1" applyFont="1" applyBorder="1"/>
    <xf numFmtId="0" fontId="8" fillId="0" borderId="5" xfId="0" applyFont="1" applyBorder="1"/>
    <xf numFmtId="0" fontId="7" fillId="0" borderId="4" xfId="0" applyFont="1" applyBorder="1"/>
    <xf numFmtId="0" fontId="7" fillId="0" borderId="6" xfId="1" applyFont="1" applyBorder="1"/>
    <xf numFmtId="0" fontId="8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14" fontId="10" fillId="4" borderId="10" xfId="0" applyNumberFormat="1" applyFont="1" applyFill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12212</xdr:colOff>
      <xdr:row>23</xdr:row>
      <xdr:rowOff>0</xdr:rowOff>
    </xdr:from>
    <xdr:ext cx="6069134" cy="2674327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D773023-FCA2-BCBA-784A-107475687E22}"/>
            </a:ext>
          </a:extLst>
        </xdr:cNvPr>
        <xdr:cNvSpPr txBox="1"/>
      </xdr:nvSpPr>
      <xdr:spPr>
        <a:xfrm>
          <a:off x="11491058" y="5666154"/>
          <a:ext cx="6069134" cy="2674327"/>
        </a:xfrm>
        <a:prstGeom prst="rect">
          <a:avLst/>
        </a:prstGeom>
        <a:solidFill>
          <a:schemeClr val="bg2"/>
        </a:solidFill>
        <a:ln w="38100">
          <a:solidFill>
            <a:srgbClr val="00206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 rtl="0" fontAlgn="base"/>
          <a:r>
            <a:rPr lang="fr-FR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Focus sur les profils PhD du panel</a:t>
          </a:r>
          <a:br>
            <a:rPr lang="fr-FR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des Grandes Entreprises </a:t>
          </a:r>
          <a:br>
            <a:rPr lang="fr-FR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</a:br>
          <a:r>
            <a:rPr lang="fr-FR" sz="14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Alumni de quelles Universités ?</a:t>
          </a:r>
        </a:p>
        <a:p>
          <a:pPr algn="ctr" rtl="0" fontAlgn="base"/>
          <a:endParaRPr lang="fr-FR" sz="1400" b="1" i="0" u="none" strike="noStrike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 rtl="0" fontAlgn="base"/>
          <a:r>
            <a:rPr lang="fr-FR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Nous présentons un Tour de France des Universités, qui montre que toutes les Universités ont des Alumni employés par le panel des Grandes Entreprises, en tout</a:t>
          </a:r>
        </a:p>
        <a:p>
          <a:pPr algn="ctr" rtl="0" fontAlgn="base"/>
          <a:r>
            <a:rPr lang="fr-FR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24.000 Alumni, dont</a:t>
          </a:r>
        </a:p>
        <a:p>
          <a:pPr algn="ctr" rtl="0" fontAlgn="base"/>
          <a:r>
            <a:rPr lang="fr-FR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1750 profils PhD (7,3%)</a:t>
          </a:r>
        </a:p>
        <a:p>
          <a:pPr algn="ctr" rtl="0" fontAlgn="base"/>
          <a:r>
            <a:rPr lang="fr-FR" sz="14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 fichier publie les liens et les statistiques​.</a:t>
          </a:r>
        </a:p>
        <a:p>
          <a:endParaRPr lang="fr-FR" sz="1100" kern="12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1870%22%5D&amp;sid=P3W" TargetMode="External"/><Relationship Id="rId21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285669%22%5D&amp;sid=pq!" TargetMode="External"/><Relationship Id="rId42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464400%22%5D&amp;sid=YFa" TargetMode="External"/><Relationship Id="rId63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08988%22%5D&amp;sid=cn%2C" TargetMode="External"/><Relationship Id="rId8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29343603%22%2C%2278419%22%5D&amp;sid=%3A-Z" TargetMode="External"/><Relationship Id="rId138" Type="http://schemas.openxmlformats.org/officeDocument/2006/relationships/hyperlink" Target="https://www.linkedin.com/company/ortec-group/" TargetMode="External"/><Relationship Id="rId107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519312%22%5D&amp;sid=LxY" TargetMode="External"/><Relationship Id="rId11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47886%22%5D&amp;sid=JQc" TargetMode="External"/><Relationship Id="rId32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952462%22%5D&amp;sid=zJ)" TargetMode="External"/><Relationship Id="rId53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165891%22%5D&amp;sid=WHI" TargetMode="External"/><Relationship Id="rId74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0826935%22%5D&amp;sid=H_-" TargetMode="External"/><Relationship Id="rId128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FACETED_SEARCH&amp;schoolFilter=%5B%2215092698%22%5D&amp;sid=%40yL" TargetMode="External"/><Relationship Id="rId5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963638%22%5D&amp;sid=B5(" TargetMode="External"/><Relationship Id="rId90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86578%22%5D&amp;sid=MMg" TargetMode="External"/><Relationship Id="rId95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659197%22%5D&amp;sid=Nbt" TargetMode="External"/><Relationship Id="rId22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18423073%22%5D&amp;sid=U.t" TargetMode="External"/><Relationship Id="rId27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45459%22%5D&amp;sid=IdS" TargetMode="External"/><Relationship Id="rId4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49853%22%5D&amp;sid=if)" TargetMode="External"/><Relationship Id="rId48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433350%22%5D&amp;sid=v96" TargetMode="External"/><Relationship Id="rId6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2694%22%5D&amp;sid=yvt" TargetMode="External"/><Relationship Id="rId69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962826%22%5D&amp;sid=al7" TargetMode="External"/><Relationship Id="rId113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222454%22%5D&amp;sid=Eks" TargetMode="External"/><Relationship Id="rId118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3781824%22%5D&amp;sid=pFT" TargetMode="External"/><Relationship Id="rId134" Type="http://schemas.openxmlformats.org/officeDocument/2006/relationships/hyperlink" Target="https://www.linkedin.com/company/segula-technologies/" TargetMode="External"/><Relationship Id="rId139" Type="http://schemas.openxmlformats.org/officeDocument/2006/relationships/hyperlink" Target="https://www.linkedin.com/company/vulcain-engineering-group/" TargetMode="External"/><Relationship Id="rId80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86580%22%5D&amp;sid=0u%40" TargetMode="External"/><Relationship Id="rId85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5094912%22%5D&amp;sid=(OX" TargetMode="External"/><Relationship Id="rId12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45459%22%5D&amp;sid=T%2C%40" TargetMode="External"/><Relationship Id="rId17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PhD%22%20OR%20%22Ph.D%22%20OR%20%22Docteur%22%20OR%20%22Doctorat%22%20OR%20%22Doctorant%22&amp;origin=GLOBAL_SEARCH_HEADER&amp;schoolFilter=%5B%2215250774%22%5D&amp;sid=UEA" TargetMode="External"/><Relationship Id="rId3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33262564%22%5D&amp;sid=ACX" TargetMode="External"/><Relationship Id="rId38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5094131%22%5D&amp;sid=cEr" TargetMode="External"/><Relationship Id="rId59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2700%22%5D&amp;sid=7Q%40" TargetMode="External"/><Relationship Id="rId103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2576145%22%5D&amp;sid=8.!" TargetMode="External"/><Relationship Id="rId108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5092696%22%5D&amp;sid=jci" TargetMode="External"/><Relationship Id="rId124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GLOBAL_SEARCH_HEADER&amp;schoolFilter=%5B%2215094910%22%5D&amp;sid=-ZX" TargetMode="External"/><Relationship Id="rId129" Type="http://schemas.openxmlformats.org/officeDocument/2006/relationships/hyperlink" Target="https://www.linkedin.com/company/egis/" TargetMode="External"/><Relationship Id="rId5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9143575%22%5D&amp;sid=sy)" TargetMode="External"/><Relationship Id="rId70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28148843%22%5D&amp;sid=idK" TargetMode="External"/><Relationship Id="rId75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78141%22%5D&amp;sid=1nb" TargetMode="External"/><Relationship Id="rId91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5093530%22%5D&amp;sid=-%401" TargetMode="External"/><Relationship Id="rId96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5093529%22%5D&amp;sid=bi%3B" TargetMode="External"/><Relationship Id="rId140" Type="http://schemas.openxmlformats.org/officeDocument/2006/relationships/hyperlink" Target="https://www.linkedin.com/company/assystem/" TargetMode="External"/><Relationship Id="rId145" Type="http://schemas.openxmlformats.org/officeDocument/2006/relationships/drawing" Target="../drawings/drawing1.xml"/><Relationship Id="rId1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%22&amp;origin=FACETED_SEARCH&amp;schoolFilter=%5B%2215250774%22%5D&amp;sid=mJD" TargetMode="External"/><Relationship Id="rId6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18423073%22%5D&amp;sid=GS_" TargetMode="External"/><Relationship Id="rId23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5059250%22%5D&amp;sid=A0O" TargetMode="External"/><Relationship Id="rId28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8863041%22%5D&amp;sid=bf%40" TargetMode="External"/><Relationship Id="rId49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288600%22%5D&amp;sid=tJ." TargetMode="External"/><Relationship Id="rId11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348873%22%5D&amp;sid=z45" TargetMode="External"/><Relationship Id="rId119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15091870%22%5D&amp;sid=%3ASb" TargetMode="External"/><Relationship Id="rId44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201167%22%5D&amp;sid=G_a" TargetMode="External"/><Relationship Id="rId60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231179%22%5D&amp;sid=8Ti" TargetMode="External"/><Relationship Id="rId65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39783%22%5D&amp;sid=%3AVU" TargetMode="External"/><Relationship Id="rId81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165891%22%5D&amp;sid=th!" TargetMode="External"/><Relationship Id="rId86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352250%22%5D&amp;sid=k%3Bd" TargetMode="External"/><Relationship Id="rId130" Type="http://schemas.openxmlformats.org/officeDocument/2006/relationships/hyperlink" Target="https://www.linkedin.com/company/artelia-group/" TargetMode="External"/><Relationship Id="rId135" Type="http://schemas.openxmlformats.org/officeDocument/2006/relationships/hyperlink" Target="https://www.linkedin.com/company/suez/" TargetMode="External"/><Relationship Id="rId1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8863041%22%5D&amp;sid=0c." TargetMode="External"/><Relationship Id="rId18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PhD%22%20OR%20%22Ph.D%22%20OR%20%22Docteur%22%20OR%20%22Doctorat%22%20OR%20%22Doctorant%22&amp;origin=GLOBAL_SEARCH_HEADER&amp;schoolFilter=%5B%2215138342%22%5D&amp;sid=uNE" TargetMode="External"/><Relationship Id="rId39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39889%22%5D&amp;sid=BBG" TargetMode="External"/><Relationship Id="rId109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525010%22%5D&amp;sid=juB" TargetMode="External"/><Relationship Id="rId34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71735%22%5D&amp;sid=byU" TargetMode="External"/><Relationship Id="rId50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472434%22%5D&amp;sid=Vto" TargetMode="External"/><Relationship Id="rId55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652690%22%2C%2237008515%22%5D&amp;sid=M%2Cd" TargetMode="External"/><Relationship Id="rId76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464400%22%5D&amp;sid=qu1" TargetMode="External"/><Relationship Id="rId97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08988%22%5D&amp;sid=Dok" TargetMode="External"/><Relationship Id="rId10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200161%22%5D&amp;sid=Em(" TargetMode="External"/><Relationship Id="rId120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3781824%22%5D&amp;sid=m0T" TargetMode="External"/><Relationship Id="rId125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267162%22%5D&amp;sid=ZRH" TargetMode="External"/><Relationship Id="rId141" Type="http://schemas.openxmlformats.org/officeDocument/2006/relationships/hyperlink" Target="https://www.linkedin.com/company/akkodis/" TargetMode="External"/><Relationship Id="rId7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285669%22%5D&amp;sid=l32" TargetMode="External"/><Relationship Id="rId71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5097682%22%5D&amp;sid=H%3Ab" TargetMode="External"/><Relationship Id="rId92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&amp;origin=GLOBAL_SEARCH_HEADER&amp;schoolFilter=%5B%2229927%22%5D&amp;sid=_Cz" TargetMode="External"/><Relationship Id="rId2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%22&amp;origin=FACETED_SEARCH&amp;schoolFilter=%5B%2215138342%22%5D&amp;sid=Kkp" TargetMode="External"/><Relationship Id="rId29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5094908%22%5D&amp;sid=UXT" TargetMode="External"/><Relationship Id="rId24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15094133%22%5D&amp;sid=DHv" TargetMode="External"/><Relationship Id="rId40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0826935%22%5D&amp;sid=2*Z" TargetMode="External"/><Relationship Id="rId45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86578%22%5D&amp;sid=ctO" TargetMode="External"/><Relationship Id="rId66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952462%22%5D&amp;sid=f04" TargetMode="External"/><Relationship Id="rId87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5092700%22%5D&amp;sid=%40L!" TargetMode="External"/><Relationship Id="rId110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15094138%22%5D&amp;sid=x2%3A" TargetMode="External"/><Relationship Id="rId115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27062%22%5D&amp;sid=jEa" TargetMode="External"/><Relationship Id="rId131" Type="http://schemas.openxmlformats.org/officeDocument/2006/relationships/hyperlink" Target="https://www.linkedin.com/company/wspfrance/" TargetMode="External"/><Relationship Id="rId136" Type="http://schemas.openxmlformats.org/officeDocument/2006/relationships/hyperlink" Target="https://www.linkedin.com/company/apave/" TargetMode="External"/><Relationship Id="rId61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659197%22%5D&amp;sid=pRM" TargetMode="External"/><Relationship Id="rId82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9143575%22%5D&amp;sid=Nka" TargetMode="External"/><Relationship Id="rId19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5272314%22%5D&amp;sid=nld" TargetMode="External"/><Relationship Id="rId14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5094908%22%5D&amp;sid=l*%2C" TargetMode="External"/><Relationship Id="rId30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5094132%22%5D&amp;sid=-nc" TargetMode="External"/><Relationship Id="rId35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962826%22%5D&amp;sid=N9u" TargetMode="External"/><Relationship Id="rId56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29343603%22%2C%2278419%22%5D&amp;sid=826" TargetMode="External"/><Relationship Id="rId77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288600%22%5D&amp;sid=i8n" TargetMode="External"/><Relationship Id="rId100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2696%22%5D&amp;sid=E*q" TargetMode="External"/><Relationship Id="rId105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222454%22%5D&amp;sid=r4s" TargetMode="External"/><Relationship Id="rId126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FACETED_SEARCH&amp;schoolFilter=%5B%22267162%22%5D&amp;sid=%40br" TargetMode="External"/><Relationship Id="rId8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5059250%22%5D&amp;sid=6oV" TargetMode="External"/><Relationship Id="rId51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08544%22%5D&amp;sid=bbJ" TargetMode="External"/><Relationship Id="rId72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5094131%22%5D&amp;sid=2!L" TargetMode="External"/><Relationship Id="rId9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433350%22%5D&amp;sid=q)w" TargetMode="External"/><Relationship Id="rId98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5092694%22%5D&amp;sid=V2m" TargetMode="External"/><Relationship Id="rId121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315727%22%5D&amp;sid=lcZ" TargetMode="External"/><Relationship Id="rId142" Type="http://schemas.openxmlformats.org/officeDocument/2006/relationships/hyperlink" Target="https://www.linkedin.com/company/expleo-group/" TargetMode="External"/><Relationship Id="rId3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%22&amp;origin=FACETED_SEARCH&amp;schoolFilter=%5B%2215250261%22%5D&amp;sid=zWv" TargetMode="External"/><Relationship Id="rId25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2590455%22%5D&amp;sid=qJE" TargetMode="External"/><Relationship Id="rId46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5093530%22%5D&amp;sid=)7J" TargetMode="External"/><Relationship Id="rId67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33262564%22%5D&amp;sid=(BV" TargetMode="External"/><Relationship Id="rId116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127062%22%5D&amp;sid=Rd1" TargetMode="External"/><Relationship Id="rId137" Type="http://schemas.openxmlformats.org/officeDocument/2006/relationships/hyperlink" Target="https://www.linkedin.com/company/socotec/" TargetMode="External"/><Relationship Id="rId20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963638%22%5D&amp;sid=QKL" TargetMode="External"/><Relationship Id="rId41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78141%22%5D&amp;sid=%3BZ4" TargetMode="External"/><Relationship Id="rId62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3529%22%5D&amp;sid=KCo" TargetMode="External"/><Relationship Id="rId83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652690%22%2C%2237008515%22%5D&amp;sid=KTJ" TargetMode="External"/><Relationship Id="rId88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49853%22%5D&amp;sid=j50" TargetMode="External"/><Relationship Id="rId111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2576145%22%5D&amp;sid=4d9" TargetMode="External"/><Relationship Id="rId132" Type="http://schemas.openxmlformats.org/officeDocument/2006/relationships/hyperlink" Target="https://www.linkedin.com/company/capgemini-engineering/" TargetMode="External"/><Relationship Id="rId15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5094132%22%5D&amp;sid=PiU" TargetMode="External"/><Relationship Id="rId36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28148843%22%5D&amp;sid=Bsz" TargetMode="External"/><Relationship Id="rId57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352250%22%5D&amp;sid=Ksk" TargetMode="External"/><Relationship Id="rId106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348873%22%5D&amp;sid=mMu" TargetMode="External"/><Relationship Id="rId127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15092698%22%5D&amp;sid=-2b" TargetMode="External"/><Relationship Id="rId10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2590455%22%5D&amp;sid=uBe" TargetMode="External"/><Relationship Id="rId31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39783%22%5D&amp;sid=TWf" TargetMode="External"/><Relationship Id="rId52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86580%22%5D&amp;sid=-!y" TargetMode="External"/><Relationship Id="rId7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39889%22%5D&amp;sid=tFi" TargetMode="External"/><Relationship Id="rId78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86580%22%5D&amp;sid=%3Au_" TargetMode="External"/><Relationship Id="rId94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231179%22%5D&amp;sid=FU3" TargetMode="External"/><Relationship Id="rId99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519312%22%5D&amp;sid=RkF" TargetMode="External"/><Relationship Id="rId101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525010%22%5D&amp;sid=y40" TargetMode="External"/><Relationship Id="rId122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FACETED_SEARCH&amp;schoolFilter=%5B%22315727%22%5D&amp;sid=hUB" TargetMode="External"/><Relationship Id="rId143" Type="http://schemas.openxmlformats.org/officeDocument/2006/relationships/hyperlink" Target="https://www.linkedin.com/company/areva/" TargetMode="External"/><Relationship Id="rId4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5272314%22%5D&amp;sid=6zo" TargetMode="External"/><Relationship Id="rId9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%22&amp;origin=FACETED_SEARCH&amp;schoolFilter=%5B%2215094133%22%5D&amp;sid=DDL" TargetMode="External"/><Relationship Id="rId26" Type="http://schemas.openxmlformats.org/officeDocument/2006/relationships/hyperlink" Target="https://www.linkedin.com/search/results/people/?currentCompany=%5B%2258636%22%2C%2272092703%22%2C%225322%22%2C%221711137%22%2C%22715602%22%2C%22162559%22%2C%221943059%22%2C%223901%22%2C%2215633%22%2C%22785015%22%2C%22455961%22%2C%221182854%22%2C%2215541%22%2C%2218290037%22%2C%2226684491%22%2C%2231393419%22%2C%2279383535%22%5D&amp;keywords=%22PhD%22%20OR%20%22Ph.D%22%20OR%20%22Docteur%22%20OR%20%22Doctorat%22%20OR%20%22Doctorant%22&amp;origin=GLOBAL_SEARCH_HEADER&amp;schoolFilter=%5B%2247886%22%5D&amp;sid=ZYX" TargetMode="External"/><Relationship Id="rId47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29927%22%5D&amp;sid=T0c" TargetMode="External"/><Relationship Id="rId68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71735%22%5D&amp;sid=)WO" TargetMode="External"/><Relationship Id="rId89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GLOBAL_SEARCH_HEADER&amp;schoolFilter=%5B%221201167%22%5D&amp;sid=K3I" TargetMode="External"/><Relationship Id="rId112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FACETED_SEARCH&amp;schoolFilter=%5B%22200161%22%5D&amp;sid=ERi" TargetMode="External"/><Relationship Id="rId133" Type="http://schemas.openxmlformats.org/officeDocument/2006/relationships/hyperlink" Target="https://www.linkedin.com/company/technip-energies/" TargetMode="External"/><Relationship Id="rId16" Type="http://schemas.openxmlformats.org/officeDocument/2006/relationships/hyperlink" Target="https://www.linkedin.com/search/results/people/?currentCompany=%5B%2272092703%22%2C%225322%22%2C%223901%22%2C%22162559%22%2C%22785015%22%2C%2231393419%22%2C%2226684491%22%2C%2279383535%22%2C%2258636%22%2C%221943059%22%2C%221711137%22%2C%221182854%22%2C%2215541%22%2C%2215633%22%2C%2218290037%22%2C%22455961%22%2C%22715602%22%5D&amp;keywords=%22PhD%22%20OR%20%22Ph.D%22%20OR%20%22Docteur%22%20OR%20%22Doctorat%22%20OR%20%22Doctorant%22&amp;origin=GLOBAL_SEARCH_HEADER&amp;schoolFilter=%5B%2215250261%22%5D&amp;sid=zb8" TargetMode="External"/><Relationship Id="rId37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%22&amp;origin=FACETED_SEARCH&amp;schoolFilter=%5B%2215097682%22%5D&amp;sid=-z5" TargetMode="External"/><Relationship Id="rId58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4912%22%5D&amp;sid=jtD" TargetMode="External"/><Relationship Id="rId79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PhD%22%20OR%20%22Ph.D%22%20OR%20%22Docteur%22%20OR%20%22Doctorat%22%20OR%20%22Doctorant%22&amp;origin=GLOBAL_SEARCH_HEADER&amp;schoolFilter=%5B%22108544%22%5D&amp;sid=K%3B*" TargetMode="External"/><Relationship Id="rId102" Type="http://schemas.openxmlformats.org/officeDocument/2006/relationships/hyperlink" Target="https://www.linkedin.com/search/results/people/?currentCompany=%5B%225322%22%2C%221711137%22%2C%2226684491%22%2C%2272092703%22%2C%2258636%22%2C%2279383535%22%2C%223901%22%2C%22455961%22%2C%22715602%22%2C%22162559%22%2C%2231393419%22%2C%221182854%22%2C%2215541%22%2C%2215633%22%2C%2218290037%22%2C%221943059%22%2C%22785015%22%5D&amp;keywords=%22%22&amp;origin=FACETED_SEARCH&amp;schoolFilter=%5B%2215094138%22%5D&amp;sid=Qb-" TargetMode="External"/><Relationship Id="rId123" Type="http://schemas.openxmlformats.org/officeDocument/2006/relationships/hyperlink" Target="https://www.linkedin.com/search/results/people/?currentCompany=%5B%2258636%22%2C%221943059%22%2C%22455961%22%2C%2215541%22%2C%221711137%22%2C%225322%22%2C%2231393419%22%2C%22715602%22%2C%221182854%22%2C%2215633%22%2C%22162559%22%2C%2218290037%22%2C%2226684491%22%2C%223901%22%2C%2272092703%22%2C%22785015%22%2C%2279383535%22%5D&amp;keywords=%22PhD%22%20OR%20%22Ph.D%22%20OR%20%22Docteur%22%20OR%20%22Doctorat%22%20OR%20%22Doctorant%22&amp;origin=FACETED_SEARCH&amp;schoolFilter=%5B%2215094910%22%5D&amp;sid=MHv" TargetMode="External"/><Relationship Id="rId144" Type="http://schemas.openxmlformats.org/officeDocument/2006/relationships/hyperlink" Target="https://www.linkedin.com/company/systr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EE0EB-338E-7140-A1F2-5508CACC0FCE}">
  <sheetPr>
    <tabColor theme="8"/>
  </sheetPr>
  <dimension ref="A1:J68"/>
  <sheetViews>
    <sheetView tabSelected="1" zoomScale="104" workbookViewId="0">
      <selection activeCell="N10" sqref="N10"/>
    </sheetView>
  </sheetViews>
  <sheetFormatPr baseColWidth="10" defaultRowHeight="16" x14ac:dyDescent="0.2"/>
  <cols>
    <col min="1" max="1" width="29.83203125" customWidth="1"/>
    <col min="2" max="2" width="46" customWidth="1"/>
    <col min="3" max="3" width="16.1640625" customWidth="1"/>
    <col min="5" max="6" width="13" customWidth="1"/>
    <col min="9" max="9" width="33.1640625" customWidth="1"/>
    <col min="10" max="10" width="46.33203125" customWidth="1"/>
  </cols>
  <sheetData>
    <row r="1" spans="1:10" ht="20" thickBot="1" x14ac:dyDescent="0.3">
      <c r="A1" s="8" t="s">
        <v>72</v>
      </c>
      <c r="B1" s="8" t="s">
        <v>108</v>
      </c>
      <c r="C1" s="8" t="s">
        <v>77</v>
      </c>
      <c r="D1" s="8" t="s">
        <v>78</v>
      </c>
      <c r="E1" s="8" t="s">
        <v>79</v>
      </c>
      <c r="F1" s="8" t="s">
        <v>80</v>
      </c>
      <c r="I1" s="25">
        <v>45601</v>
      </c>
    </row>
    <row r="2" spans="1:10" ht="21" customHeight="1" thickBot="1" x14ac:dyDescent="0.3">
      <c r="A2" s="11" t="s">
        <v>2</v>
      </c>
      <c r="B2" s="12" t="s">
        <v>3</v>
      </c>
      <c r="C2" s="11">
        <v>785</v>
      </c>
      <c r="D2" s="13" t="s">
        <v>1</v>
      </c>
      <c r="E2" s="11">
        <v>74</v>
      </c>
      <c r="F2" s="14">
        <f t="shared" ref="F2:F33" si="0">E2/C2</f>
        <v>9.4267515923566886E-2</v>
      </c>
      <c r="I2" s="10"/>
    </row>
    <row r="3" spans="1:10" ht="19" x14ac:dyDescent="0.2">
      <c r="A3" s="11" t="s">
        <v>2</v>
      </c>
      <c r="B3" s="12" t="s">
        <v>4</v>
      </c>
      <c r="C3" s="11">
        <v>185</v>
      </c>
      <c r="D3" s="13" t="s">
        <v>1</v>
      </c>
      <c r="E3" s="11">
        <v>15</v>
      </c>
      <c r="F3" s="14">
        <f t="shared" si="0"/>
        <v>8.1081081081081086E-2</v>
      </c>
      <c r="I3" s="16" t="s">
        <v>81</v>
      </c>
      <c r="J3" s="17" t="s">
        <v>107</v>
      </c>
    </row>
    <row r="4" spans="1:10" ht="19" x14ac:dyDescent="0.25">
      <c r="A4" s="11" t="s">
        <v>2</v>
      </c>
      <c r="B4" s="12" t="s">
        <v>5</v>
      </c>
      <c r="C4" s="11">
        <v>637</v>
      </c>
      <c r="D4" s="13" t="s">
        <v>1</v>
      </c>
      <c r="E4" s="11">
        <v>78</v>
      </c>
      <c r="F4" s="14">
        <f t="shared" si="0"/>
        <v>0.12244897959183673</v>
      </c>
      <c r="I4" s="18" t="s">
        <v>82</v>
      </c>
      <c r="J4" s="19" t="s">
        <v>99</v>
      </c>
    </row>
    <row r="5" spans="1:10" ht="19" x14ac:dyDescent="0.25">
      <c r="A5" s="11" t="s">
        <v>2</v>
      </c>
      <c r="B5" s="12" t="s">
        <v>6</v>
      </c>
      <c r="C5" s="11">
        <v>199</v>
      </c>
      <c r="D5" s="13" t="s">
        <v>1</v>
      </c>
      <c r="E5" s="11">
        <v>14</v>
      </c>
      <c r="F5" s="14">
        <f t="shared" si="0"/>
        <v>7.0351758793969849E-2</v>
      </c>
      <c r="I5" s="18" t="s">
        <v>83</v>
      </c>
      <c r="J5" s="19" t="s">
        <v>99</v>
      </c>
    </row>
    <row r="6" spans="1:10" ht="19" x14ac:dyDescent="0.25">
      <c r="A6" s="11" t="s">
        <v>2</v>
      </c>
      <c r="B6" s="12" t="s">
        <v>7</v>
      </c>
      <c r="C6" s="11">
        <v>258</v>
      </c>
      <c r="D6" s="13" t="s">
        <v>1</v>
      </c>
      <c r="E6" s="11">
        <v>3</v>
      </c>
      <c r="F6" s="14">
        <f t="shared" si="0"/>
        <v>1.1627906976744186E-2</v>
      </c>
      <c r="I6" s="18" t="s">
        <v>84</v>
      </c>
      <c r="J6" s="19" t="s">
        <v>99</v>
      </c>
    </row>
    <row r="7" spans="1:10" ht="19" x14ac:dyDescent="0.25">
      <c r="A7" s="11" t="s">
        <v>2</v>
      </c>
      <c r="B7" s="12" t="s">
        <v>8</v>
      </c>
      <c r="C7" s="11">
        <v>322</v>
      </c>
      <c r="D7" s="13" t="s">
        <v>1</v>
      </c>
      <c r="E7" s="11">
        <v>10</v>
      </c>
      <c r="F7" s="14">
        <f t="shared" si="0"/>
        <v>3.1055900621118012E-2</v>
      </c>
      <c r="I7" s="18" t="s">
        <v>85</v>
      </c>
      <c r="J7" s="19" t="s">
        <v>100</v>
      </c>
    </row>
    <row r="8" spans="1:10" ht="19" x14ac:dyDescent="0.25">
      <c r="A8" s="11" t="s">
        <v>2</v>
      </c>
      <c r="B8" s="12" t="s">
        <v>9</v>
      </c>
      <c r="C8" s="11">
        <v>164</v>
      </c>
      <c r="D8" s="13" t="s">
        <v>1</v>
      </c>
      <c r="E8" s="11">
        <v>4</v>
      </c>
      <c r="F8" s="14">
        <f t="shared" si="0"/>
        <v>2.4390243902439025E-2</v>
      </c>
      <c r="I8" s="20" t="s">
        <v>86</v>
      </c>
      <c r="J8" s="19" t="s">
        <v>101</v>
      </c>
    </row>
    <row r="9" spans="1:10" ht="19" x14ac:dyDescent="0.25">
      <c r="A9" s="11" t="s">
        <v>10</v>
      </c>
      <c r="B9" s="12" t="s">
        <v>11</v>
      </c>
      <c r="C9" s="11">
        <v>309</v>
      </c>
      <c r="D9" s="13" t="s">
        <v>1</v>
      </c>
      <c r="E9" s="11">
        <v>19</v>
      </c>
      <c r="F9" s="14">
        <f t="shared" si="0"/>
        <v>6.1488673139158574E-2</v>
      </c>
      <c r="I9" s="18" t="s">
        <v>87</v>
      </c>
      <c r="J9" s="19" t="s">
        <v>101</v>
      </c>
    </row>
    <row r="10" spans="1:10" ht="19" x14ac:dyDescent="0.25">
      <c r="A10" s="11" t="s">
        <v>10</v>
      </c>
      <c r="B10" s="12" t="s">
        <v>12</v>
      </c>
      <c r="C10" s="11">
        <v>217</v>
      </c>
      <c r="D10" s="13" t="s">
        <v>1</v>
      </c>
      <c r="E10" s="11">
        <v>29</v>
      </c>
      <c r="F10" s="14">
        <f t="shared" si="0"/>
        <v>0.13364055299539171</v>
      </c>
      <c r="I10" s="18" t="s">
        <v>88</v>
      </c>
      <c r="J10" s="19" t="s">
        <v>101</v>
      </c>
    </row>
    <row r="11" spans="1:10" ht="19" x14ac:dyDescent="0.25">
      <c r="A11" s="11" t="s">
        <v>10</v>
      </c>
      <c r="B11" s="12" t="s">
        <v>13</v>
      </c>
      <c r="C11" s="11">
        <v>358</v>
      </c>
      <c r="D11" s="13" t="s">
        <v>1</v>
      </c>
      <c r="E11" s="11">
        <v>4</v>
      </c>
      <c r="F11" s="14">
        <f t="shared" si="0"/>
        <v>1.11731843575419E-2</v>
      </c>
      <c r="I11" s="18" t="s">
        <v>89</v>
      </c>
      <c r="J11" s="19" t="s">
        <v>102</v>
      </c>
    </row>
    <row r="12" spans="1:10" ht="19" x14ac:dyDescent="0.25">
      <c r="A12" s="11" t="s">
        <v>14</v>
      </c>
      <c r="B12" s="12" t="s">
        <v>15</v>
      </c>
      <c r="C12" s="11">
        <v>202</v>
      </c>
      <c r="D12" s="13" t="s">
        <v>1</v>
      </c>
      <c r="E12" s="11">
        <v>13</v>
      </c>
      <c r="F12" s="14">
        <f t="shared" si="0"/>
        <v>6.4356435643564358E-2</v>
      </c>
      <c r="I12" s="18" t="s">
        <v>90</v>
      </c>
      <c r="J12" s="19" t="s">
        <v>102</v>
      </c>
    </row>
    <row r="13" spans="1:10" ht="19" x14ac:dyDescent="0.25">
      <c r="A13" s="11" t="s">
        <v>14</v>
      </c>
      <c r="B13" s="12" t="s">
        <v>16</v>
      </c>
      <c r="C13" s="11">
        <v>180</v>
      </c>
      <c r="D13" s="13" t="s">
        <v>1</v>
      </c>
      <c r="E13" s="11">
        <v>11</v>
      </c>
      <c r="F13" s="14">
        <f t="shared" si="0"/>
        <v>6.1111111111111109E-2</v>
      </c>
      <c r="I13" s="18" t="s">
        <v>91</v>
      </c>
      <c r="J13" s="19" t="s">
        <v>102</v>
      </c>
    </row>
    <row r="14" spans="1:10" ht="19" x14ac:dyDescent="0.25">
      <c r="A14" s="11" t="s">
        <v>14</v>
      </c>
      <c r="B14" s="12" t="s">
        <v>17</v>
      </c>
      <c r="C14" s="11">
        <v>404</v>
      </c>
      <c r="D14" s="13" t="s">
        <v>1</v>
      </c>
      <c r="E14" s="11">
        <v>43</v>
      </c>
      <c r="F14" s="14">
        <f t="shared" si="0"/>
        <v>0.10643564356435643</v>
      </c>
      <c r="I14" s="18" t="s">
        <v>92</v>
      </c>
      <c r="J14" s="19" t="s">
        <v>102</v>
      </c>
    </row>
    <row r="15" spans="1:10" ht="19" x14ac:dyDescent="0.25">
      <c r="A15" s="11" t="s">
        <v>18</v>
      </c>
      <c r="B15" s="12" t="s">
        <v>19</v>
      </c>
      <c r="C15" s="11">
        <v>249</v>
      </c>
      <c r="D15" s="13" t="s">
        <v>1</v>
      </c>
      <c r="E15" s="11">
        <v>32</v>
      </c>
      <c r="F15" s="14">
        <f t="shared" si="0"/>
        <v>0.12851405622489959</v>
      </c>
      <c r="I15" s="18" t="s">
        <v>93</v>
      </c>
      <c r="J15" s="19" t="s">
        <v>102</v>
      </c>
    </row>
    <row r="16" spans="1:10" ht="19" x14ac:dyDescent="0.25">
      <c r="A16" s="11" t="s">
        <v>18</v>
      </c>
      <c r="B16" s="12" t="s">
        <v>20</v>
      </c>
      <c r="C16" s="11">
        <v>280</v>
      </c>
      <c r="D16" s="13" t="s">
        <v>1</v>
      </c>
      <c r="E16" s="11">
        <v>14</v>
      </c>
      <c r="F16" s="14">
        <f t="shared" si="0"/>
        <v>0.05</v>
      </c>
      <c r="I16" s="18" t="s">
        <v>94</v>
      </c>
      <c r="J16" s="19" t="s">
        <v>103</v>
      </c>
    </row>
    <row r="17" spans="1:10" ht="19" x14ac:dyDescent="0.25">
      <c r="A17" s="11" t="s">
        <v>21</v>
      </c>
      <c r="B17" s="12" t="s">
        <v>22</v>
      </c>
      <c r="C17" s="11">
        <v>502</v>
      </c>
      <c r="D17" s="13" t="s">
        <v>1</v>
      </c>
      <c r="E17" s="11">
        <v>59</v>
      </c>
      <c r="F17" s="14">
        <f t="shared" si="0"/>
        <v>0.11752988047808766</v>
      </c>
      <c r="I17" s="18" t="s">
        <v>95</v>
      </c>
      <c r="J17" s="19" t="s">
        <v>104</v>
      </c>
    </row>
    <row r="18" spans="1:10" ht="19" x14ac:dyDescent="0.25">
      <c r="A18" s="11" t="s">
        <v>21</v>
      </c>
      <c r="B18" s="12" t="s">
        <v>23</v>
      </c>
      <c r="C18" s="11">
        <v>292</v>
      </c>
      <c r="D18" s="13" t="s">
        <v>1</v>
      </c>
      <c r="E18" s="11">
        <v>21</v>
      </c>
      <c r="F18" s="14">
        <f t="shared" si="0"/>
        <v>7.1917808219178078E-2</v>
      </c>
      <c r="I18" s="18" t="s">
        <v>96</v>
      </c>
      <c r="J18" s="19" t="s">
        <v>104</v>
      </c>
    </row>
    <row r="19" spans="1:10" ht="19" x14ac:dyDescent="0.25">
      <c r="A19" s="11" t="s">
        <v>21</v>
      </c>
      <c r="B19" s="12" t="s">
        <v>24</v>
      </c>
      <c r="C19" s="11">
        <v>351</v>
      </c>
      <c r="D19" s="13" t="s">
        <v>1</v>
      </c>
      <c r="E19" s="11">
        <v>31</v>
      </c>
      <c r="F19" s="14">
        <f t="shared" si="0"/>
        <v>8.8319088319088315E-2</v>
      </c>
      <c r="I19" s="18" t="s">
        <v>97</v>
      </c>
      <c r="J19" s="19" t="s">
        <v>105</v>
      </c>
    </row>
    <row r="20" spans="1:10" ht="20" thickBot="1" x14ac:dyDescent="0.3">
      <c r="A20" s="11" t="s">
        <v>21</v>
      </c>
      <c r="B20" s="12" t="s">
        <v>25</v>
      </c>
      <c r="C20" s="11">
        <v>233</v>
      </c>
      <c r="D20" s="13" t="s">
        <v>1</v>
      </c>
      <c r="E20" s="11">
        <v>19</v>
      </c>
      <c r="F20" s="14">
        <f t="shared" si="0"/>
        <v>8.15450643776824E-2</v>
      </c>
      <c r="I20" s="21" t="s">
        <v>98</v>
      </c>
      <c r="J20" s="22" t="s">
        <v>106</v>
      </c>
    </row>
    <row r="21" spans="1:10" ht="20" thickBot="1" x14ac:dyDescent="0.3">
      <c r="A21" s="11" t="s">
        <v>26</v>
      </c>
      <c r="B21" s="12" t="s">
        <v>27</v>
      </c>
      <c r="C21" s="11">
        <v>715</v>
      </c>
      <c r="D21" s="13" t="s">
        <v>1</v>
      </c>
      <c r="E21" s="11">
        <v>45</v>
      </c>
      <c r="F21" s="14">
        <f t="shared" si="0"/>
        <v>6.2937062937062943E-2</v>
      </c>
      <c r="I21" s="23" t="s">
        <v>109</v>
      </c>
      <c r="J21" s="24"/>
    </row>
    <row r="22" spans="1:10" ht="19" x14ac:dyDescent="0.2">
      <c r="A22" s="11" t="s">
        <v>26</v>
      </c>
      <c r="B22" s="12" t="s">
        <v>28</v>
      </c>
      <c r="C22" s="11">
        <v>293</v>
      </c>
      <c r="D22" s="13" t="s">
        <v>1</v>
      </c>
      <c r="E22" s="11">
        <v>14</v>
      </c>
      <c r="F22" s="14">
        <f t="shared" si="0"/>
        <v>4.778156996587031E-2</v>
      </c>
    </row>
    <row r="23" spans="1:10" ht="19" x14ac:dyDescent="0.2">
      <c r="A23" s="11" t="s">
        <v>26</v>
      </c>
      <c r="B23" s="12" t="s">
        <v>29</v>
      </c>
      <c r="C23" s="11">
        <v>551</v>
      </c>
      <c r="D23" s="13" t="s">
        <v>1</v>
      </c>
      <c r="E23" s="11">
        <v>40</v>
      </c>
      <c r="F23" s="14">
        <f t="shared" si="0"/>
        <v>7.2595281306715068E-2</v>
      </c>
    </row>
    <row r="24" spans="1:10" ht="19" x14ac:dyDescent="0.2">
      <c r="A24" s="11" t="s">
        <v>26</v>
      </c>
      <c r="B24" s="12" t="s">
        <v>30</v>
      </c>
      <c r="C24" s="11">
        <v>215</v>
      </c>
      <c r="D24" s="13" t="s">
        <v>1</v>
      </c>
      <c r="E24" s="11">
        <v>4</v>
      </c>
      <c r="F24" s="14">
        <f t="shared" si="0"/>
        <v>1.8604651162790697E-2</v>
      </c>
    </row>
    <row r="25" spans="1:10" ht="19" x14ac:dyDescent="0.2">
      <c r="A25" s="11" t="s">
        <v>26</v>
      </c>
      <c r="B25" s="12" t="s">
        <v>31</v>
      </c>
      <c r="C25" s="11">
        <v>323</v>
      </c>
      <c r="D25" s="13" t="s">
        <v>1</v>
      </c>
      <c r="E25" s="11">
        <v>15</v>
      </c>
      <c r="F25" s="14">
        <f t="shared" si="0"/>
        <v>4.6439628482972138E-2</v>
      </c>
    </row>
    <row r="26" spans="1:10" ht="19" x14ac:dyDescent="0.2">
      <c r="A26" s="11" t="s">
        <v>32</v>
      </c>
      <c r="B26" s="12" t="s">
        <v>33</v>
      </c>
      <c r="C26" s="11">
        <v>414</v>
      </c>
      <c r="D26" s="13" t="s">
        <v>1</v>
      </c>
      <c r="E26" s="11">
        <v>11</v>
      </c>
      <c r="F26" s="14">
        <f t="shared" si="0"/>
        <v>2.6570048309178744E-2</v>
      </c>
    </row>
    <row r="27" spans="1:10" ht="19" x14ac:dyDescent="0.2">
      <c r="A27" s="11" t="s">
        <v>32</v>
      </c>
      <c r="B27" s="12" t="s">
        <v>34</v>
      </c>
      <c r="C27" s="11">
        <v>308</v>
      </c>
      <c r="D27" s="13" t="s">
        <v>1</v>
      </c>
      <c r="E27" s="11">
        <v>8</v>
      </c>
      <c r="F27" s="14">
        <f t="shared" si="0"/>
        <v>2.5974025974025976E-2</v>
      </c>
    </row>
    <row r="28" spans="1:10" ht="19" x14ac:dyDescent="0.2">
      <c r="A28" s="11" t="s">
        <v>32</v>
      </c>
      <c r="B28" s="12" t="s">
        <v>35</v>
      </c>
      <c r="C28" s="11">
        <v>271</v>
      </c>
      <c r="D28" s="13" t="s">
        <v>1</v>
      </c>
      <c r="E28" s="11">
        <v>29</v>
      </c>
      <c r="F28" s="14">
        <f t="shared" si="0"/>
        <v>0.1070110701107011</v>
      </c>
    </row>
    <row r="29" spans="1:10" ht="19" x14ac:dyDescent="0.2">
      <c r="A29" s="11" t="s">
        <v>32</v>
      </c>
      <c r="B29" s="12" t="s">
        <v>36</v>
      </c>
      <c r="C29" s="11">
        <v>256</v>
      </c>
      <c r="D29" s="13" t="s">
        <v>1</v>
      </c>
      <c r="E29" s="11">
        <v>5</v>
      </c>
      <c r="F29" s="14">
        <f t="shared" si="0"/>
        <v>1.953125E-2</v>
      </c>
    </row>
    <row r="30" spans="1:10" ht="19" x14ac:dyDescent="0.2">
      <c r="A30" s="11" t="s">
        <v>32</v>
      </c>
      <c r="B30" s="12" t="s">
        <v>37</v>
      </c>
      <c r="C30" s="11">
        <v>517</v>
      </c>
      <c r="D30" s="13" t="s">
        <v>1</v>
      </c>
      <c r="E30" s="11">
        <v>28</v>
      </c>
      <c r="F30" s="14">
        <f t="shared" si="0"/>
        <v>5.4158607350096713E-2</v>
      </c>
    </row>
    <row r="31" spans="1:10" ht="19" x14ac:dyDescent="0.2">
      <c r="A31" s="11" t="s">
        <v>32</v>
      </c>
      <c r="B31" s="12" t="s">
        <v>38</v>
      </c>
      <c r="C31" s="11">
        <v>526</v>
      </c>
      <c r="D31" s="13" t="s">
        <v>1</v>
      </c>
      <c r="E31" s="11">
        <v>15</v>
      </c>
      <c r="F31" s="14">
        <f t="shared" si="0"/>
        <v>2.8517110266159697E-2</v>
      </c>
    </row>
    <row r="32" spans="1:10" ht="19" x14ac:dyDescent="0.2">
      <c r="A32" s="11" t="s">
        <v>32</v>
      </c>
      <c r="B32" s="12" t="s">
        <v>39</v>
      </c>
      <c r="C32" s="11">
        <v>304</v>
      </c>
      <c r="D32" s="13" t="s">
        <v>1</v>
      </c>
      <c r="E32" s="11">
        <v>9</v>
      </c>
      <c r="F32" s="14">
        <f t="shared" si="0"/>
        <v>2.9605263157894735E-2</v>
      </c>
    </row>
    <row r="33" spans="1:6" ht="19" x14ac:dyDescent="0.2">
      <c r="A33" s="11" t="s">
        <v>32</v>
      </c>
      <c r="B33" s="12" t="s">
        <v>40</v>
      </c>
      <c r="C33" s="11">
        <v>464</v>
      </c>
      <c r="D33" s="13" t="s">
        <v>1</v>
      </c>
      <c r="E33" s="11">
        <v>7</v>
      </c>
      <c r="F33" s="14">
        <f t="shared" si="0"/>
        <v>1.5086206896551725E-2</v>
      </c>
    </row>
    <row r="34" spans="1:6" ht="19" x14ac:dyDescent="0.2">
      <c r="A34" s="11" t="s">
        <v>32</v>
      </c>
      <c r="B34" s="12" t="s">
        <v>41</v>
      </c>
      <c r="C34" s="11">
        <v>463</v>
      </c>
      <c r="D34" s="13" t="s">
        <v>1</v>
      </c>
      <c r="E34" s="11">
        <v>58</v>
      </c>
      <c r="F34" s="14">
        <f t="shared" ref="F34:F65" si="1">E34/C34</f>
        <v>0.12526997840172785</v>
      </c>
    </row>
    <row r="35" spans="1:6" ht="19" x14ac:dyDescent="0.2">
      <c r="A35" s="11" t="s">
        <v>32</v>
      </c>
      <c r="B35" s="12" t="s">
        <v>42</v>
      </c>
      <c r="C35" s="11">
        <v>554</v>
      </c>
      <c r="D35" s="13" t="s">
        <v>1</v>
      </c>
      <c r="E35" s="11">
        <v>49</v>
      </c>
      <c r="F35" s="14">
        <f t="shared" si="1"/>
        <v>8.8447653429602882E-2</v>
      </c>
    </row>
    <row r="36" spans="1:6" ht="19" x14ac:dyDescent="0.2">
      <c r="A36" s="11" t="s">
        <v>32</v>
      </c>
      <c r="B36" s="12" t="s">
        <v>43</v>
      </c>
      <c r="C36" s="11">
        <v>560</v>
      </c>
      <c r="D36" s="13" t="s">
        <v>1</v>
      </c>
      <c r="E36" s="11">
        <v>28</v>
      </c>
      <c r="F36" s="14">
        <f t="shared" si="1"/>
        <v>0.05</v>
      </c>
    </row>
    <row r="37" spans="1:6" ht="19" x14ac:dyDescent="0.2">
      <c r="A37" s="11" t="s">
        <v>32</v>
      </c>
      <c r="B37" s="12" t="s">
        <v>44</v>
      </c>
      <c r="C37" s="11">
        <v>619</v>
      </c>
      <c r="D37" s="13" t="s">
        <v>1</v>
      </c>
      <c r="E37" s="11">
        <v>72</v>
      </c>
      <c r="F37" s="14">
        <f t="shared" si="1"/>
        <v>0.11631663974151858</v>
      </c>
    </row>
    <row r="38" spans="1:6" ht="19" x14ac:dyDescent="0.2">
      <c r="A38" s="11" t="s">
        <v>32</v>
      </c>
      <c r="B38" s="12" t="s">
        <v>45</v>
      </c>
      <c r="C38" s="11">
        <v>156</v>
      </c>
      <c r="D38" s="13" t="s">
        <v>1</v>
      </c>
      <c r="E38" s="11">
        <v>6</v>
      </c>
      <c r="F38" s="14">
        <f t="shared" si="1"/>
        <v>3.8461538461538464E-2</v>
      </c>
    </row>
    <row r="39" spans="1:6" ht="19" x14ac:dyDescent="0.2">
      <c r="A39" s="11" t="s">
        <v>32</v>
      </c>
      <c r="B39" s="12" t="s">
        <v>46</v>
      </c>
      <c r="C39" s="11">
        <v>603</v>
      </c>
      <c r="D39" s="13" t="s">
        <v>1</v>
      </c>
      <c r="E39" s="11">
        <v>108</v>
      </c>
      <c r="F39" s="14">
        <f t="shared" si="1"/>
        <v>0.17910447761194029</v>
      </c>
    </row>
    <row r="40" spans="1:6" ht="19" x14ac:dyDescent="0.2">
      <c r="A40" s="11" t="s">
        <v>32</v>
      </c>
      <c r="B40" s="12" t="s">
        <v>47</v>
      </c>
      <c r="C40" s="11">
        <v>93</v>
      </c>
      <c r="D40" s="13" t="s">
        <v>1</v>
      </c>
      <c r="E40" s="11">
        <v>4</v>
      </c>
      <c r="F40" s="14">
        <f t="shared" si="1"/>
        <v>4.3010752688172046E-2</v>
      </c>
    </row>
    <row r="41" spans="1:6" ht="19" x14ac:dyDescent="0.2">
      <c r="A41" s="11" t="s">
        <v>32</v>
      </c>
      <c r="B41" s="12" t="s">
        <v>48</v>
      </c>
      <c r="C41" s="11">
        <v>393</v>
      </c>
      <c r="D41" s="13" t="s">
        <v>1</v>
      </c>
      <c r="E41" s="11">
        <v>13</v>
      </c>
      <c r="F41" s="14">
        <f t="shared" si="1"/>
        <v>3.3078880407124679E-2</v>
      </c>
    </row>
    <row r="42" spans="1:6" ht="19" x14ac:dyDescent="0.2">
      <c r="A42" s="11" t="s">
        <v>32</v>
      </c>
      <c r="B42" s="12" t="s">
        <v>49</v>
      </c>
      <c r="C42" s="11">
        <v>525</v>
      </c>
      <c r="D42" s="13" t="s">
        <v>1</v>
      </c>
      <c r="E42" s="11">
        <v>11</v>
      </c>
      <c r="F42" s="14">
        <f t="shared" si="1"/>
        <v>2.0952380952380951E-2</v>
      </c>
    </row>
    <row r="43" spans="1:6" ht="19" x14ac:dyDescent="0.2">
      <c r="A43" s="11" t="s">
        <v>50</v>
      </c>
      <c r="B43" s="12" t="s">
        <v>51</v>
      </c>
      <c r="C43" s="11">
        <v>494</v>
      </c>
      <c r="D43" s="13" t="s">
        <v>1</v>
      </c>
      <c r="E43" s="11">
        <v>26</v>
      </c>
      <c r="F43" s="14">
        <f t="shared" si="1"/>
        <v>5.2631578947368418E-2</v>
      </c>
    </row>
    <row r="44" spans="1:6" ht="19" x14ac:dyDescent="0.2">
      <c r="A44" s="11" t="s">
        <v>50</v>
      </c>
      <c r="B44" s="12" t="s">
        <v>52</v>
      </c>
      <c r="C44" s="11">
        <v>215</v>
      </c>
      <c r="D44" s="13" t="s">
        <v>1</v>
      </c>
      <c r="E44" s="11">
        <v>11</v>
      </c>
      <c r="F44" s="14">
        <f t="shared" si="1"/>
        <v>5.1162790697674418E-2</v>
      </c>
    </row>
    <row r="45" spans="1:6" ht="19" x14ac:dyDescent="0.2">
      <c r="A45" s="11" t="s">
        <v>50</v>
      </c>
      <c r="B45" s="12" t="s">
        <v>53</v>
      </c>
      <c r="C45" s="11">
        <v>333</v>
      </c>
      <c r="D45" s="13" t="s">
        <v>1</v>
      </c>
      <c r="E45" s="11">
        <v>27</v>
      </c>
      <c r="F45" s="14">
        <f t="shared" si="1"/>
        <v>8.1081081081081086E-2</v>
      </c>
    </row>
    <row r="46" spans="1:6" ht="19" x14ac:dyDescent="0.2">
      <c r="A46" s="11" t="s">
        <v>54</v>
      </c>
      <c r="B46" s="12" t="s">
        <v>55</v>
      </c>
      <c r="C46" s="11">
        <v>213</v>
      </c>
      <c r="D46" s="13" t="s">
        <v>1</v>
      </c>
      <c r="E46" s="11">
        <v>18</v>
      </c>
      <c r="F46" s="14">
        <f t="shared" si="1"/>
        <v>8.4507042253521125E-2</v>
      </c>
    </row>
    <row r="47" spans="1:6" ht="19" x14ac:dyDescent="0.2">
      <c r="A47" s="11" t="s">
        <v>54</v>
      </c>
      <c r="B47" s="12" t="s">
        <v>56</v>
      </c>
      <c r="C47" s="11">
        <v>69</v>
      </c>
      <c r="D47" s="13" t="s">
        <v>1</v>
      </c>
      <c r="E47" s="11">
        <v>3</v>
      </c>
      <c r="F47" s="14">
        <f t="shared" si="1"/>
        <v>4.3478260869565216E-2</v>
      </c>
    </row>
    <row r="48" spans="1:6" ht="19" x14ac:dyDescent="0.2">
      <c r="A48" s="11" t="s">
        <v>54</v>
      </c>
      <c r="B48" s="12" t="s">
        <v>57</v>
      </c>
      <c r="C48" s="11">
        <v>776</v>
      </c>
      <c r="D48" s="13" t="s">
        <v>1</v>
      </c>
      <c r="E48" s="11">
        <v>70</v>
      </c>
      <c r="F48" s="14">
        <f t="shared" si="1"/>
        <v>9.0206185567010308E-2</v>
      </c>
    </row>
    <row r="49" spans="1:6" ht="19" x14ac:dyDescent="0.2">
      <c r="A49" s="11" t="s">
        <v>54</v>
      </c>
      <c r="B49" s="12" t="s">
        <v>58</v>
      </c>
      <c r="C49" s="11">
        <v>335</v>
      </c>
      <c r="D49" s="13" t="s">
        <v>1</v>
      </c>
      <c r="E49" s="11">
        <v>32</v>
      </c>
      <c r="F49" s="14">
        <f t="shared" si="1"/>
        <v>9.5522388059701493E-2</v>
      </c>
    </row>
    <row r="50" spans="1:6" ht="19" x14ac:dyDescent="0.2">
      <c r="A50" s="11" t="s">
        <v>54</v>
      </c>
      <c r="B50" s="12" t="s">
        <v>59</v>
      </c>
      <c r="C50" s="11">
        <v>211</v>
      </c>
      <c r="D50" s="13" t="s">
        <v>1</v>
      </c>
      <c r="E50" s="11">
        <v>22</v>
      </c>
      <c r="F50" s="14">
        <f t="shared" si="1"/>
        <v>0.10426540284360189</v>
      </c>
    </row>
    <row r="51" spans="1:6" ht="19" x14ac:dyDescent="0.2">
      <c r="A51" s="11" t="s">
        <v>54</v>
      </c>
      <c r="B51" s="12" t="s">
        <v>60</v>
      </c>
      <c r="C51" s="11">
        <v>348</v>
      </c>
      <c r="D51" s="13" t="s">
        <v>1</v>
      </c>
      <c r="E51" s="11">
        <v>27</v>
      </c>
      <c r="F51" s="14">
        <f t="shared" si="1"/>
        <v>7.7586206896551727E-2</v>
      </c>
    </row>
    <row r="52" spans="1:6" ht="19" x14ac:dyDescent="0.2">
      <c r="A52" s="11" t="s">
        <v>61</v>
      </c>
      <c r="B52" s="12" t="s">
        <v>62</v>
      </c>
      <c r="C52" s="11">
        <v>701</v>
      </c>
      <c r="D52" s="13" t="s">
        <v>1</v>
      </c>
      <c r="E52" s="11">
        <v>97</v>
      </c>
      <c r="F52" s="14">
        <f t="shared" si="1"/>
        <v>0.13837375178316691</v>
      </c>
    </row>
    <row r="53" spans="1:6" ht="19" x14ac:dyDescent="0.2">
      <c r="A53" s="11" t="s">
        <v>61</v>
      </c>
      <c r="B53" s="12" t="s">
        <v>63</v>
      </c>
      <c r="C53" s="11">
        <v>137</v>
      </c>
      <c r="D53" s="13" t="s">
        <v>1</v>
      </c>
      <c r="E53" s="11">
        <v>3</v>
      </c>
      <c r="F53" s="14">
        <f t="shared" si="1"/>
        <v>2.1897810218978103E-2</v>
      </c>
    </row>
    <row r="54" spans="1:6" ht="19" x14ac:dyDescent="0.2">
      <c r="A54" s="11" t="s">
        <v>61</v>
      </c>
      <c r="B54" s="12" t="s">
        <v>64</v>
      </c>
      <c r="C54" s="11">
        <v>145</v>
      </c>
      <c r="D54" s="13" t="s">
        <v>1</v>
      </c>
      <c r="E54" s="11">
        <v>12</v>
      </c>
      <c r="F54" s="14">
        <f t="shared" si="1"/>
        <v>8.2758620689655171E-2</v>
      </c>
    </row>
    <row r="55" spans="1:6" ht="19" x14ac:dyDescent="0.2">
      <c r="A55" s="11" t="s">
        <v>61</v>
      </c>
      <c r="B55" s="12" t="s">
        <v>65</v>
      </c>
      <c r="C55" s="11">
        <v>116</v>
      </c>
      <c r="D55" s="13" t="s">
        <v>1</v>
      </c>
      <c r="E55" s="11">
        <v>5</v>
      </c>
      <c r="F55" s="14">
        <f t="shared" si="1"/>
        <v>4.3103448275862072E-2</v>
      </c>
    </row>
    <row r="56" spans="1:6" ht="19" x14ac:dyDescent="0.2">
      <c r="A56" s="11" t="s">
        <v>61</v>
      </c>
      <c r="B56" s="15" t="s">
        <v>0</v>
      </c>
      <c r="C56" s="11">
        <v>1600</v>
      </c>
      <c r="D56" s="13" t="s">
        <v>1</v>
      </c>
      <c r="E56" s="11">
        <v>152</v>
      </c>
      <c r="F56" s="14">
        <f t="shared" si="1"/>
        <v>9.5000000000000001E-2</v>
      </c>
    </row>
    <row r="57" spans="1:6" ht="19" x14ac:dyDescent="0.2">
      <c r="A57" s="11" t="s">
        <v>61</v>
      </c>
      <c r="B57" s="12" t="s">
        <v>66</v>
      </c>
      <c r="C57" s="11">
        <v>209</v>
      </c>
      <c r="D57" s="13" t="s">
        <v>1</v>
      </c>
      <c r="E57" s="11">
        <v>6</v>
      </c>
      <c r="F57" s="14">
        <f t="shared" si="1"/>
        <v>2.8708133971291867E-2</v>
      </c>
    </row>
    <row r="58" spans="1:6" ht="19" x14ac:dyDescent="0.2">
      <c r="A58" s="11" t="s">
        <v>61</v>
      </c>
      <c r="B58" s="12" t="s">
        <v>67</v>
      </c>
      <c r="C58" s="11">
        <v>242</v>
      </c>
      <c r="D58" s="13" t="s">
        <v>1</v>
      </c>
      <c r="E58" s="11">
        <v>12</v>
      </c>
      <c r="F58" s="14">
        <f t="shared" si="1"/>
        <v>4.9586776859504134E-2</v>
      </c>
    </row>
    <row r="59" spans="1:6" ht="19" x14ac:dyDescent="0.2">
      <c r="A59" s="11" t="s">
        <v>68</v>
      </c>
      <c r="B59" s="12" t="s">
        <v>69</v>
      </c>
      <c r="C59" s="11">
        <v>449</v>
      </c>
      <c r="D59" s="13" t="s">
        <v>1</v>
      </c>
      <c r="E59" s="11">
        <v>29</v>
      </c>
      <c r="F59" s="14">
        <f t="shared" si="1"/>
        <v>6.4587973273942098E-2</v>
      </c>
    </row>
    <row r="60" spans="1:6" ht="19" x14ac:dyDescent="0.2">
      <c r="A60" s="11" t="s">
        <v>68</v>
      </c>
      <c r="B60" s="12" t="s">
        <v>70</v>
      </c>
      <c r="C60" s="11">
        <v>170</v>
      </c>
      <c r="D60" s="13" t="s">
        <v>1</v>
      </c>
      <c r="E60" s="11">
        <v>8</v>
      </c>
      <c r="F60" s="14">
        <f t="shared" si="1"/>
        <v>4.7058823529411764E-2</v>
      </c>
    </row>
    <row r="61" spans="1:6" ht="19" x14ac:dyDescent="0.2">
      <c r="A61" s="11" t="s">
        <v>68</v>
      </c>
      <c r="B61" s="12" t="s">
        <v>71</v>
      </c>
      <c r="C61" s="11">
        <v>195</v>
      </c>
      <c r="D61" s="13" t="s">
        <v>1</v>
      </c>
      <c r="E61" s="11">
        <v>21</v>
      </c>
      <c r="F61" s="14">
        <f t="shared" si="1"/>
        <v>0.1076923076923077</v>
      </c>
    </row>
    <row r="62" spans="1:6" ht="19" x14ac:dyDescent="0.2">
      <c r="A62" s="11" t="s">
        <v>72</v>
      </c>
      <c r="B62" s="12" t="s">
        <v>73</v>
      </c>
      <c r="C62" s="11">
        <v>1200</v>
      </c>
      <c r="D62" s="13" t="s">
        <v>1</v>
      </c>
      <c r="E62" s="11">
        <v>68</v>
      </c>
      <c r="F62" s="14">
        <f t="shared" si="1"/>
        <v>5.6666666666666664E-2</v>
      </c>
    </row>
    <row r="63" spans="1:6" ht="19" x14ac:dyDescent="0.2">
      <c r="A63" s="11" t="s">
        <v>72</v>
      </c>
      <c r="B63" s="12" t="s">
        <v>74</v>
      </c>
      <c r="C63" s="11">
        <v>148</v>
      </c>
      <c r="D63" s="13" t="s">
        <v>1</v>
      </c>
      <c r="E63" s="11">
        <v>5</v>
      </c>
      <c r="F63" s="14">
        <f t="shared" si="1"/>
        <v>3.3783783783783786E-2</v>
      </c>
    </row>
    <row r="64" spans="1:6" ht="19" x14ac:dyDescent="0.2">
      <c r="A64" s="11" t="s">
        <v>72</v>
      </c>
      <c r="B64" s="12" t="s">
        <v>75</v>
      </c>
      <c r="C64" s="11">
        <v>315</v>
      </c>
      <c r="D64" s="13" t="s">
        <v>1</v>
      </c>
      <c r="E64" s="11">
        <v>21</v>
      </c>
      <c r="F64" s="14">
        <f t="shared" si="1"/>
        <v>6.6666666666666666E-2</v>
      </c>
    </row>
    <row r="65" spans="1:6" ht="19" x14ac:dyDescent="0.2">
      <c r="A65" s="11" t="s">
        <v>72</v>
      </c>
      <c r="B65" s="12" t="s">
        <v>76</v>
      </c>
      <c r="C65" s="11">
        <v>194</v>
      </c>
      <c r="D65" s="13" t="s">
        <v>1</v>
      </c>
      <c r="E65" s="11">
        <v>10</v>
      </c>
      <c r="F65" s="14">
        <f t="shared" si="1"/>
        <v>5.1546391752577317E-2</v>
      </c>
    </row>
    <row r="66" spans="1:6" ht="19" x14ac:dyDescent="0.25">
      <c r="A66" s="2"/>
      <c r="B66" s="3"/>
      <c r="C66" s="2"/>
      <c r="D66" s="4"/>
      <c r="E66" s="2"/>
      <c r="F66" s="5"/>
    </row>
    <row r="67" spans="1:6" ht="19" x14ac:dyDescent="0.25">
      <c r="A67" s="2"/>
      <c r="B67" s="3"/>
      <c r="C67" s="2">
        <f>SUM(C2:C66)</f>
        <v>24065</v>
      </c>
      <c r="D67" s="9"/>
      <c r="E67" s="2">
        <f>SUM(E2:E66)</f>
        <v>1757</v>
      </c>
      <c r="F67" s="5">
        <f>E67/C67</f>
        <v>7.301059630168294E-2</v>
      </c>
    </row>
    <row r="68" spans="1:6" x14ac:dyDescent="0.2">
      <c r="B68" s="1"/>
      <c r="D68" s="7"/>
      <c r="F68" s="6"/>
    </row>
  </sheetData>
  <mergeCells count="1">
    <mergeCell ref="I21:J21"/>
  </mergeCells>
  <hyperlinks>
    <hyperlink ref="B62" r:id="rId1" xr:uid="{76AE000E-C77D-344D-9223-02C4D5EBE6DB}"/>
    <hyperlink ref="B4" r:id="rId2" xr:uid="{9E850157-9161-BD47-8A56-1EFC42E92FFC}"/>
    <hyperlink ref="B56" r:id="rId3" display="Univeersité Paul Sabatier Toulouse 3" xr:uid="{9638484F-19F4-6747-A4DA-52B14FF16A71}"/>
    <hyperlink ref="B37" r:id="rId4" xr:uid="{DEE52CDE-69C7-8E4F-8A09-E6E3023758C5}"/>
    <hyperlink ref="B2" r:id="rId5" display="Université Claude Bernard" xr:uid="{B255DBF6-2907-8A42-B093-0C4999FA2CFF}"/>
    <hyperlink ref="B28" r:id="rId6" xr:uid="{CAFBC6D8-F0B9-884D-AC89-1B53055F7E2F}"/>
    <hyperlink ref="B23" r:id="rId7" xr:uid="{10651818-3DB1-BF48-8BFF-EF9EF3A63ABD}"/>
    <hyperlink ref="B48" r:id="rId8" xr:uid="{3068BA48-46EA-C848-9AAF-7952B69131F8}"/>
    <hyperlink ref="B52" r:id="rId9" xr:uid="{E412C429-E8EC-9D4A-9121-C0AD5F089F41}"/>
    <hyperlink ref="B17" r:id="rId10" xr:uid="{6641B5E0-78B9-DD4E-AEBD-3A1A66B29D63}"/>
    <hyperlink ref="B14" r:id="rId11" xr:uid="{4F36D80C-B2BF-6348-8B51-BDD585112E04}"/>
    <hyperlink ref="B51" r:id="rId12" xr:uid="{7B7DFA27-E728-8F47-A9DB-C68908208C0D}"/>
    <hyperlink ref="B21" r:id="rId13" xr:uid="{359B9806-77C8-0F43-941E-C2E7D8E1F267}"/>
    <hyperlink ref="B11" r:id="rId14" xr:uid="{DA58A348-12B6-4449-8B96-DB7080D41F0F}"/>
    <hyperlink ref="B20" r:id="rId15" xr:uid="{8F2F4D51-204A-344B-AD92-EEB9A6817E51}"/>
    <hyperlink ref="D56" r:id="rId16" xr:uid="{A032F236-1CDC-E74F-9A7A-11881FF97FA7}"/>
    <hyperlink ref="D62" r:id="rId17" xr:uid="{843E17F0-177D-F14C-9639-552E71644C27}"/>
    <hyperlink ref="D4" r:id="rId18" xr:uid="{59A521EC-2E5E-884D-B023-75E4D14A4E75}"/>
    <hyperlink ref="D37" r:id="rId19" xr:uid="{17278644-E796-744B-B083-EB01D3C82C7F}"/>
    <hyperlink ref="D2" r:id="rId20" xr:uid="{8A94FFC5-820F-B649-BBF6-B50DC215474C}"/>
    <hyperlink ref="D23" r:id="rId21" xr:uid="{FC8ACC04-C550-4243-952A-BB7EE1B04751}"/>
    <hyperlink ref="D28" r:id="rId22" xr:uid="{F7E9437E-D21F-8E47-BCDE-6D399365DD00}"/>
    <hyperlink ref="D48" r:id="rId23" xr:uid="{B2358BF8-E618-A447-9A72-9772F60A2828}"/>
    <hyperlink ref="D52" r:id="rId24" xr:uid="{69789C2F-BFCB-2C45-945E-CF9303391BC0}"/>
    <hyperlink ref="D17" r:id="rId25" xr:uid="{F1BB2522-3991-F24A-889A-E8F99D39149E}"/>
    <hyperlink ref="D14" r:id="rId26" xr:uid="{5CB2FA33-CAEA-3C43-A541-42034C985100}"/>
    <hyperlink ref="D51" r:id="rId27" xr:uid="{3285889A-A1C4-5047-8949-889CFE81F9CA}"/>
    <hyperlink ref="D21" r:id="rId28" xr:uid="{13E73FDC-3192-9C4D-BCF7-D4BCF32E89C9}"/>
    <hyperlink ref="D11" r:id="rId29" xr:uid="{16E97E93-664A-C845-BE57-00D4E8454151}"/>
    <hyperlink ref="D20" r:id="rId30" xr:uid="{2274CC55-3E09-E34B-A64C-D00A4802C4F1}"/>
    <hyperlink ref="B59" r:id="rId31" display=" Nantes Université" xr:uid="{40641227-FD57-214E-891F-3928C5006DB0}"/>
    <hyperlink ref="B49" r:id="rId32" xr:uid="{447CE381-C91B-664E-930F-D78B2D41B1A5}"/>
    <hyperlink ref="B3" r:id="rId33" xr:uid="{528393C2-0B9C-0B47-B44E-E597BB52AE95}"/>
    <hyperlink ref="B45" r:id="rId34" xr:uid="{0A65E59B-B14B-604D-BF94-13D51C1946DD}"/>
    <hyperlink ref="B43" r:id="rId35" xr:uid="{C56C464A-EFF2-C642-9D58-4E3FCF4BE622}"/>
    <hyperlink ref="B44" r:id="rId36" xr:uid="{0485B00A-54E3-E840-9A59-DC34B307E3D1}"/>
    <hyperlink ref="B19" r:id="rId37" xr:uid="{D80AC72C-7824-3942-AE86-9E28D1B0EAF2}"/>
    <hyperlink ref="B13" r:id="rId38" xr:uid="{8E1B3B35-490E-A346-A92B-4D607FED8451}"/>
    <hyperlink ref="B12" r:id="rId39" xr:uid="{C47918F6-E294-FF42-9074-1F37F6B58A5D}"/>
    <hyperlink ref="B64" r:id="rId40" xr:uid="{495537E6-FAB9-BF41-AF67-59BF24708DE7}"/>
    <hyperlink ref="B46" r:id="rId41" xr:uid="{F7CB34C2-47FF-2F40-84F7-E04BBC09EC25}"/>
    <hyperlink ref="B22" r:id="rId42" xr:uid="{31CB5A93-AB2C-A542-BCC1-EBE088BF9F52}"/>
    <hyperlink ref="B18" r:id="rId43" xr:uid="{34D4BADE-4A92-864D-B3C5-5D4E35DFF8C4}"/>
    <hyperlink ref="B24" r:id="rId44" xr:uid="{24FFE696-0090-144D-98D7-A18393189A98}"/>
    <hyperlink ref="B25" r:id="rId45" xr:uid="{5982F9EF-85EB-1447-A205-418CC543167E}"/>
    <hyperlink ref="B5" r:id="rId46" xr:uid="{F8CBDE5A-C263-3841-897E-D844A3BF243A}"/>
    <hyperlink ref="B8" r:id="rId47" xr:uid="{269C664A-80F7-1F47-A1DC-E6148F709386}"/>
    <hyperlink ref="B50" r:id="rId48" xr:uid="{18A037CC-5BBD-0544-9FA2-B51A3CAE3446}"/>
    <hyperlink ref="B39" r:id="rId49" xr:uid="{D97598AD-B2CC-444F-8289-D32BF4571815}"/>
    <hyperlink ref="B42" r:id="rId50" xr:uid="{26B05756-C450-5C44-B2CF-BD16505652C1}"/>
    <hyperlink ref="B36" r:id="rId51" xr:uid="{BEC44E7E-0D9A-7045-B055-EFCB46D5A53C}"/>
    <hyperlink ref="B26" r:id="rId52" xr:uid="{7990AF9C-609E-6646-9FFD-2507BBD9C74B}"/>
    <hyperlink ref="B34" r:id="rId53" xr:uid="{5102F65F-083B-6F45-A455-036F98F542E4}"/>
    <hyperlink ref="B35" r:id="rId54" xr:uid="{27F6D4C7-3499-5741-AF6A-D0C6999BF8C5}"/>
    <hyperlink ref="B41" r:id="rId55" xr:uid="{742F3C54-14DF-0348-A1F7-9EDD7931AE97}"/>
    <hyperlink ref="B30" r:id="rId56" xr:uid="{86DB9B52-BCF5-AE4F-94C3-F83ED7B09034}"/>
    <hyperlink ref="B33" r:id="rId57" xr:uid="{1A914D99-0E29-B24D-823B-E00602EC0A5C}"/>
    <hyperlink ref="B31" r:id="rId58" xr:uid="{D618F899-BA6D-7C48-AB37-3826C93B554E}"/>
    <hyperlink ref="B32" r:id="rId59" xr:uid="{B0B74732-0071-EC4C-981E-A12DA6F1CE9C}"/>
    <hyperlink ref="B27" r:id="rId60" xr:uid="{835AB665-BF18-1A47-B437-151ACDF51127}"/>
    <hyperlink ref="B29" r:id="rId61" xr:uid="{814EE1E9-B7E2-BA4C-AAFB-E3A4B11E7FA2}"/>
    <hyperlink ref="B54" r:id="rId62" xr:uid="{D3842129-845E-D943-B3BF-83D9AF2035B4}"/>
    <hyperlink ref="B10" r:id="rId63" xr:uid="{3B92B61F-41C3-7444-B612-CFD64439A2E3}"/>
    <hyperlink ref="B9" r:id="rId64" xr:uid="{5B4F9485-2226-6D4F-9B95-062A13022971}"/>
    <hyperlink ref="D59" r:id="rId65" xr:uid="{92193DE0-AB67-B945-9643-FF11538AAEAE}"/>
    <hyperlink ref="D49" r:id="rId66" xr:uid="{43B26C20-5EAC-324E-97DF-54F502B7F24F}"/>
    <hyperlink ref="D3" r:id="rId67" xr:uid="{5C958EA4-38A1-4141-9FEA-884977CB6E2E}"/>
    <hyperlink ref="D45" r:id="rId68" xr:uid="{F65492B7-CEF1-624B-86E2-C84588AD9166}"/>
    <hyperlink ref="D43" r:id="rId69" xr:uid="{26F9D465-2690-C041-BDDB-9EA358C16C15}"/>
    <hyperlink ref="D44" r:id="rId70" xr:uid="{C1018FB5-85A7-DE46-8BB9-A45EC7D338E4}"/>
    <hyperlink ref="D19" r:id="rId71" xr:uid="{8715147E-5B9C-EF49-85AE-2B428C622B27}"/>
    <hyperlink ref="D13" r:id="rId72" xr:uid="{2A37310D-E362-A346-AF28-A199DD4079DA}"/>
    <hyperlink ref="D12" r:id="rId73" xr:uid="{C1D7AB4B-4E37-A048-8C34-4B3ACA52302B}"/>
    <hyperlink ref="D64" r:id="rId74" xr:uid="{11D3894F-B36F-ED46-9261-37F6737A0795}"/>
    <hyperlink ref="D46" r:id="rId75" xr:uid="{F308EA56-953F-454C-BCBA-2003A4DE5E4B}"/>
    <hyperlink ref="D22" r:id="rId76" xr:uid="{052860A7-D857-9B4B-9A28-D2A4778555FF}"/>
    <hyperlink ref="D39" r:id="rId77" xr:uid="{AE2DB13A-9BCE-C54A-B401-381A0B716DB7}"/>
    <hyperlink ref="D42" r:id="rId78" xr:uid="{EA832616-4B7F-1540-9286-47E0CE99E081}"/>
    <hyperlink ref="D36" r:id="rId79" xr:uid="{FBA71ADB-4FD7-3145-9ED6-6C2D5DA15527}"/>
    <hyperlink ref="D26" r:id="rId80" xr:uid="{08ECCD5C-014E-864A-B74E-697ED88B399C}"/>
    <hyperlink ref="D34" r:id="rId81" xr:uid="{81469E95-AB2A-0B44-93A7-44E9A35B4291}"/>
    <hyperlink ref="D35" r:id="rId82" xr:uid="{B9A17814-7D6B-BC43-B053-0A27DD535F9C}"/>
    <hyperlink ref="D41" r:id="rId83" xr:uid="{2ABD9B3C-66C5-244D-B0B0-9972116C11D8}"/>
    <hyperlink ref="D30" r:id="rId84" xr:uid="{0E761B58-BB41-2548-91EF-A90F5BBC2EEC}"/>
    <hyperlink ref="D31" r:id="rId85" xr:uid="{C19C3C2A-20B7-6A4B-B3B9-0A84532B4DCF}"/>
    <hyperlink ref="D33" r:id="rId86" xr:uid="{0558098B-2B28-EB49-87EE-F169423A8249}"/>
    <hyperlink ref="D32" r:id="rId87" xr:uid="{C3B2F0FE-F5C0-8549-8B6E-EE657A3C66EC}"/>
    <hyperlink ref="D18" r:id="rId88" xr:uid="{6604AFAD-BC73-F045-9755-21B5076F0CE1}"/>
    <hyperlink ref="D24" r:id="rId89" xr:uid="{562D999A-DD48-EE4E-9A8A-70C0FAF8EEDB}"/>
    <hyperlink ref="D25" r:id="rId90" xr:uid="{9846B150-3F98-564A-9351-A5A9E636872E}"/>
    <hyperlink ref="D5" r:id="rId91" xr:uid="{2B543BBF-9318-914E-BFAD-90C4588FA5ED}"/>
    <hyperlink ref="D8" r:id="rId92" xr:uid="{152C2E74-68D9-6047-A9F2-791A85367033}"/>
    <hyperlink ref="D50" r:id="rId93" xr:uid="{BCC05DCE-D759-0741-B195-AF7A70E80B02}"/>
    <hyperlink ref="D27" r:id="rId94" xr:uid="{C632A51C-2B78-4846-85D5-30572A8C730B}"/>
    <hyperlink ref="D29" r:id="rId95" xr:uid="{C50B0D76-29F6-7B47-AC78-DF4ABD58C37D}"/>
    <hyperlink ref="D54" r:id="rId96" xr:uid="{C93AC054-1A01-804A-9C69-1D26DE94E5CD}"/>
    <hyperlink ref="D10" r:id="rId97" xr:uid="{61E671BD-437D-B24F-B360-AD8C0C731D57}"/>
    <hyperlink ref="D9" r:id="rId98" xr:uid="{D9F2E4A9-6CA6-4D48-BA3E-77460F48AB83}"/>
    <hyperlink ref="B57" r:id="rId99" xr:uid="{8D595264-0674-7D48-B114-33376563F907}"/>
    <hyperlink ref="B58" r:id="rId100" xr:uid="{A7793074-2862-B542-911A-D8FACF7019AC}"/>
    <hyperlink ref="B55" r:id="rId101" xr:uid="{2689DBBA-F0EF-F349-B31B-B6414ADF7043}"/>
    <hyperlink ref="B47" r:id="rId102" xr:uid="{D53843E2-EEC4-194A-B62C-632A593110F6}"/>
    <hyperlink ref="B6" r:id="rId103" xr:uid="{E80E355D-31FD-094E-B490-0015634E24B2}"/>
    <hyperlink ref="B7" r:id="rId104" xr:uid="{54DC2144-53A5-634A-BD36-36F09478FD6F}"/>
    <hyperlink ref="B38" r:id="rId105" xr:uid="{EB52E8E4-A039-3345-A987-DD8CE4D2C508}"/>
    <hyperlink ref="B40" r:id="rId106" xr:uid="{0C7FE168-F78D-D043-9B38-5D9E39EADD91}"/>
    <hyperlink ref="D57" r:id="rId107" xr:uid="{BB0EFFC7-61A7-7248-84CC-B27C118AB525}"/>
    <hyperlink ref="D58" r:id="rId108" xr:uid="{47D159B3-A815-AB49-84BB-AC5D0FE90985}"/>
    <hyperlink ref="D55" r:id="rId109" xr:uid="{A4825B7B-5207-9647-B718-5166F16A138B}"/>
    <hyperlink ref="D47" r:id="rId110" xr:uid="{344B8A98-C5D5-3E4E-B486-637456DADC45}"/>
    <hyperlink ref="D6" r:id="rId111" xr:uid="{3CACF175-354A-A740-97C1-1520C048E73D}"/>
    <hyperlink ref="D7" r:id="rId112" xr:uid="{839FACE0-F289-6345-817E-BDBA0FC51D32}"/>
    <hyperlink ref="D38" r:id="rId113" xr:uid="{FF29CAB6-FB7E-754B-93D2-67865D0249A7}"/>
    <hyperlink ref="D40" r:id="rId114" xr:uid="{AD99C44B-842D-3640-9548-952F553C0D24}"/>
    <hyperlink ref="B65" r:id="rId115" xr:uid="{9A2C6FDD-F82C-A944-84BB-319C8F9AD38C}"/>
    <hyperlink ref="D65" r:id="rId116" xr:uid="{CCEBC516-7282-2241-BDDE-29A3C9C31EF7}"/>
    <hyperlink ref="B53" r:id="rId117" xr:uid="{AC9471C4-EDA7-B84D-95FA-E8DDC6F32C5A}"/>
    <hyperlink ref="B63" r:id="rId118" display="Avignon Univeesité" xr:uid="{0CC28F6F-EFC8-FC46-AE1F-989286DE8115}"/>
    <hyperlink ref="D53" r:id="rId119" xr:uid="{F75510DE-5117-2C46-9585-4DC3BD285B5C}"/>
    <hyperlink ref="D63" r:id="rId120" xr:uid="{091859ED-8169-F34C-9D70-F092C785FC6E}"/>
    <hyperlink ref="B60" r:id="rId121" xr:uid="{0E97E35D-EAF0-2F42-8780-45C265ABD7A8}"/>
    <hyperlink ref="D60" r:id="rId122" xr:uid="{30E60288-9619-CE48-B4B0-DFF25757AD71}"/>
    <hyperlink ref="D61" r:id="rId123" xr:uid="{E941496C-C293-5F48-B2BD-C03267851636}"/>
    <hyperlink ref="B61" r:id="rId124" xr:uid="{9DB9526B-5440-9F4D-9D38-F5CA23E6A988}"/>
    <hyperlink ref="B15" r:id="rId125" xr:uid="{4F38CB55-2359-4C4C-B484-288E21A72461}"/>
    <hyperlink ref="D15" r:id="rId126" xr:uid="{D5DB14A0-387E-FD4B-98F8-7C63A424C5F6}"/>
    <hyperlink ref="B16" r:id="rId127" xr:uid="{93CCEF3D-DDF7-AE4D-A840-69C165C8647B}"/>
    <hyperlink ref="D16" r:id="rId128" xr:uid="{72D2D77C-FFA7-E54C-9A1A-6F40DB5377C5}"/>
    <hyperlink ref="I4" r:id="rId129" display="https://www.linkedin.com/company/egis/" xr:uid="{965277D5-937C-7440-A2AF-BA4071A3C3E9}"/>
    <hyperlink ref="I5" r:id="rId130" display="https://www.linkedin.com/company/artelia-group/" xr:uid="{B5E94DCF-5970-084A-8E23-CA3FDF15C531}"/>
    <hyperlink ref="I6" r:id="rId131" display="https://www.linkedin.com/company/wspfrance/" xr:uid="{80974C3D-D657-3B4F-8306-FA2DB86183A2}"/>
    <hyperlink ref="I7" r:id="rId132" display="https://www.linkedin.com/company/capgemini-engineering/" xr:uid="{3553D485-6689-2143-B45B-50B583288EEB}"/>
    <hyperlink ref="I9" r:id="rId133" display="https://www.linkedin.com/company/technip-energies/" xr:uid="{653AED96-CEC8-7D4D-9ECE-7FA921CF99F9}"/>
    <hyperlink ref="I10" r:id="rId134" display="https://www.linkedin.com/company/segula-technologies/" xr:uid="{A8889DBF-B215-3845-AB23-73968C4D64A4}"/>
    <hyperlink ref="I11" r:id="rId135" display="https://www.linkedin.com/company/suez/" xr:uid="{573317B5-A13E-454E-94C2-969FB3B23D19}"/>
    <hyperlink ref="I12" r:id="rId136" display="https://www.linkedin.com/company/apave/" xr:uid="{F9F8BDB4-5F01-614C-A8D5-774AE62348D7}"/>
    <hyperlink ref="I13" r:id="rId137" display="https://www.linkedin.com/company/socotec/" xr:uid="{E6632139-227F-B749-83A0-AEAFFEB7E171}"/>
    <hyperlink ref="I14" r:id="rId138" display="https://www.linkedin.com/company/ortec-group/" xr:uid="{A956998D-D52F-974D-B117-54B8A4E68B26}"/>
    <hyperlink ref="I15" r:id="rId139" display="https://www.linkedin.com/company/vulcain-engineering-group/" xr:uid="{1CE47D46-05A1-7749-BE84-2316919CDEC6}"/>
    <hyperlink ref="I16" r:id="rId140" display="https://www.linkedin.com/company/assystem/" xr:uid="{E343B262-250E-9F43-BE95-C2AC3B9C7E60}"/>
    <hyperlink ref="I17" r:id="rId141" display="https://www.linkedin.com/company/akkodis/" xr:uid="{F42C2E0A-2C88-414C-8EB1-442BC23ADB6A}"/>
    <hyperlink ref="I18" r:id="rId142" display="https://www.linkedin.com/company/expleo-group/" xr:uid="{372F6048-C2A0-3244-BF24-EEC445D08690}"/>
    <hyperlink ref="I19" r:id="rId143" display="https://www.linkedin.com/company/areva/" xr:uid="{205DEF90-5A47-3B4B-9426-E6296D7AF96E}"/>
    <hyperlink ref="I20" r:id="rId144" display="https://www.linkedin.com/company/systra/" xr:uid="{3CEBC10A-A90B-5148-854F-8B8C0F9D5213}"/>
  </hyperlinks>
  <pageMargins left="0.7" right="0.7" top="0.75" bottom="0.75" header="0.3" footer="0.3"/>
  <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Université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Bamberger</dc:creator>
  <cp:lastModifiedBy>Alain Bamberger</cp:lastModifiedBy>
  <dcterms:created xsi:type="dcterms:W3CDTF">2024-11-05T10:54:20Z</dcterms:created>
  <dcterms:modified xsi:type="dcterms:W3CDTF">2024-11-05T11:07:28Z</dcterms:modified>
</cp:coreProperties>
</file>